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3\3_2022_Прил. к Выписке\"/>
    </mc:Choice>
  </mc:AlternateContent>
  <xr:revisionPtr revIDLastSave="0" documentId="8_{ADA60C69-68BB-47C6-A400-9012AD78356C}" xr6:coauthVersionLast="47" xr6:coauthVersionMax="47" xr10:uidLastSave="{00000000-0000-0000-0000-000000000000}"/>
  <bookViews>
    <workbookView xWindow="390" yWindow="390" windowWidth="28335" windowHeight="15600" xr2:uid="{00000000-000D-0000-FFFF-FFFF00000000}"/>
  </bookViews>
  <sheets>
    <sheet name="СМП СБ (3)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4" l="1"/>
  <c r="E12" i="14"/>
  <c r="D12" i="14"/>
  <c r="D13" i="14"/>
  <c r="E22" i="14"/>
  <c r="D22" i="14"/>
  <c r="D16" i="14" l="1"/>
  <c r="E16" i="14"/>
</calcChain>
</file>

<file path=xl/sharedStrings.xml><?xml version="1.0" encoding="utf-8"?>
<sst xmlns="http://schemas.openxmlformats.org/spreadsheetml/2006/main" count="36" uniqueCount="29">
  <si>
    <t>Итого</t>
  </si>
  <si>
    <t>№ п/п</t>
  </si>
  <si>
    <t>Наименование медицинских организаций</t>
  </si>
  <si>
    <t>ООО "Позитив"</t>
  </si>
  <si>
    <t>код</t>
  </si>
  <si>
    <t>Количество вызовов</t>
  </si>
  <si>
    <t xml:space="preserve">ГБУЗ "Детская областная больница КО" </t>
  </si>
  <si>
    <t xml:space="preserve">ГАУ КО "Региональный перинатальный центр" </t>
  </si>
  <si>
    <t>Специализированная  медицинская помощь (санитарная авиация)</t>
  </si>
  <si>
    <t xml:space="preserve">к протоколу № 13 заседания Комиссии </t>
  </si>
  <si>
    <t xml:space="preserve">Приложение № 6.2 </t>
  </si>
  <si>
    <t>ГБУЗ КО "Городская станция скорой медицинской помощи"</t>
  </si>
  <si>
    <t>Объем финансового обеспечения, тыс. руб.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</si>
  <si>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</si>
  <si>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</si>
  <si>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</si>
  <si>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</si>
  <si>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</si>
  <si>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</si>
  <si>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 xml:space="preserve">ГАУ - </t>
  </si>
  <si>
    <t>Государственное автономное учреждение</t>
  </si>
  <si>
    <t>от 30 декабря 2021 года</t>
  </si>
  <si>
    <t>ООО "МЦ "Новомед"</t>
  </si>
  <si>
    <t>ООО "Амбуланс" исключить</t>
  </si>
  <si>
    <t xml:space="preserve">Объемы оказания скорой медицинской помощи и объемы финансовых средств  в рамках территориальной программы ОМС по сверхбазовой помощи на 2022 год  </t>
  </si>
  <si>
    <t>(с изменениями от 04.03.2022 г.)</t>
  </si>
  <si>
    <t>Приложение № 14</t>
  </si>
  <si>
    <t xml:space="preserve">к Выписке из Протокола заседания № 3 </t>
  </si>
  <si>
    <t xml:space="preserve">Комиссии от 04.03.2022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</si>
</sst>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_-* #,##0.0_р_._-;\-* #,##0.0_р_._-;_-* &quot;-&quot;??_р_._-;_-@_-"/>
    <numFmt numFmtId="167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4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165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 wrapText="1"/>
    </xf>
    <xf numFmtId="3" fontId="4" fillId="0" borderId="0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165" fontId="7" fillId="0" borderId="1" xfId="0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6" fontId="11" fillId="0" borderId="1" xfId="1" applyNumberFormat="1" applyFont="1" applyBorder="1" applyAlignment="1">
      <alignment horizontal="center" vertical="center"/>
    </xf>
    <xf numFmtId="167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</cellXfs>
  <cellStyles count="3">
    <cellStyle name="Обычный" xfId="0" builtinId="0"/>
    <cellStyle name="Обычный 4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Normal="100" workbookViewId="0">
      <selection activeCell="C1" sqref="C1:E3"/>
    </sheetView>
  </sheetViews>
  <sheetFormatPr defaultColWidth="9.140625" defaultRowHeight="18.75" x14ac:dyDescent="0.25"/>
  <cols>
    <col min="1" max="1" width="6.140625" style="17" customWidth="1"/>
    <col min="2" max="2" width="14.28515625" style="17" hidden="1" customWidth="1"/>
    <col min="3" max="3" width="56" style="17" customWidth="1"/>
    <col min="4" max="4" width="16" style="17" customWidth="1"/>
    <col min="5" max="5" width="17.85546875" style="17" customWidth="1"/>
    <col min="6" max="6" width="10.7109375" style="20" customWidth="1"/>
    <col min="7" max="7" width="12.42578125" style="17" customWidth="1"/>
    <col min="8" max="8" width="9.85546875" style="17" bestFit="1" customWidth="1"/>
    <col min="9" max="9" width="9.140625" style="17"/>
    <col min="10" max="10" width="10.5703125" style="17" bestFit="1" customWidth="1"/>
    <col min="11" max="12" width="9.42578125" style="17" bestFit="1" customWidth="1"/>
    <col min="13" max="13" width="12.7109375" style="17" customWidth="1"/>
    <col min="14" max="16384" width="9.140625" style="17"/>
  </cols>
  <sheetData>
    <row r="1" spans="1:7" x14ac:dyDescent="0.25">
      <c r="C1" s="39" t="s">
        <v>26</v>
      </c>
      <c r="D1" s="39"/>
      <c r="E1" s="39"/>
    </row>
    <row r="2" spans="1:7" x14ac:dyDescent="0.25">
      <c r="C2" s="39" t="s">
        <v>27</v>
      </c>
      <c r="D2" s="39"/>
      <c r="E2" s="39"/>
    </row>
    <row r="3" spans="1:7" x14ac:dyDescent="0.25">
      <c r="C3" s="39" t="s">
        <v>28</v>
      </c>
      <c r="D3" s="39"/>
      <c r="E3" s="39"/>
    </row>
    <row r="5" spans="1:7" ht="15.75" customHeight="1" x14ac:dyDescent="0.25">
      <c r="A5" s="36" t="s">
        <v>10</v>
      </c>
      <c r="B5" s="36"/>
      <c r="C5" s="36"/>
      <c r="D5" s="36"/>
      <c r="E5" s="36"/>
      <c r="F5" s="16"/>
    </row>
    <row r="6" spans="1:7" ht="15.75" customHeight="1" x14ac:dyDescent="0.25">
      <c r="A6" s="36" t="s">
        <v>9</v>
      </c>
      <c r="B6" s="36"/>
      <c r="C6" s="36"/>
      <c r="D6" s="36"/>
      <c r="E6" s="36"/>
      <c r="F6" s="16"/>
    </row>
    <row r="7" spans="1:7" ht="15.75" customHeight="1" x14ac:dyDescent="0.25">
      <c r="A7" s="36" t="s">
        <v>21</v>
      </c>
      <c r="B7" s="36"/>
      <c r="C7" s="36"/>
      <c r="D7" s="36"/>
      <c r="E7" s="36"/>
      <c r="F7" s="16"/>
    </row>
    <row r="8" spans="1:7" ht="15.75" customHeight="1" x14ac:dyDescent="0.25">
      <c r="A8" s="18"/>
      <c r="B8" s="18"/>
      <c r="C8" s="18"/>
      <c r="D8" s="18"/>
      <c r="E8" s="18"/>
      <c r="F8" s="16"/>
    </row>
    <row r="9" spans="1:7" ht="54.75" customHeight="1" x14ac:dyDescent="0.25">
      <c r="A9" s="37" t="s">
        <v>24</v>
      </c>
      <c r="B9" s="37"/>
      <c r="C9" s="37"/>
      <c r="D9" s="37"/>
      <c r="E9" s="37"/>
      <c r="F9" s="19"/>
    </row>
    <row r="10" spans="1:7" ht="29.25" customHeight="1" x14ac:dyDescent="0.25">
      <c r="A10" s="38" t="s">
        <v>25</v>
      </c>
      <c r="B10" s="38"/>
      <c r="C10" s="38"/>
      <c r="D10" s="38"/>
      <c r="E10" s="38"/>
    </row>
    <row r="11" spans="1:7" ht="75" x14ac:dyDescent="0.25">
      <c r="A11" s="21" t="s">
        <v>1</v>
      </c>
      <c r="B11" s="21" t="s">
        <v>4</v>
      </c>
      <c r="C11" s="21" t="s">
        <v>2</v>
      </c>
      <c r="D11" s="21" t="s">
        <v>5</v>
      </c>
      <c r="E11" s="21" t="s">
        <v>12</v>
      </c>
    </row>
    <row r="12" spans="1:7" ht="37.5" x14ac:dyDescent="0.25">
      <c r="A12" s="1">
        <v>1</v>
      </c>
      <c r="B12" s="1">
        <v>390520</v>
      </c>
      <c r="C12" s="2" t="s">
        <v>11</v>
      </c>
      <c r="D12" s="32">
        <f>2908+37+6</f>
        <v>2951</v>
      </c>
      <c r="E12" s="33">
        <f>13690.6+174.5+27.57</f>
        <v>13892.67</v>
      </c>
    </row>
    <row r="13" spans="1:7" x14ac:dyDescent="0.25">
      <c r="A13" s="15">
        <v>2</v>
      </c>
      <c r="B13" s="14">
        <v>391983</v>
      </c>
      <c r="C13" s="2" t="s">
        <v>3</v>
      </c>
      <c r="D13" s="30">
        <f>35-6</f>
        <v>29</v>
      </c>
      <c r="E13" s="31">
        <f>165.41064-27.57</f>
        <v>137.84064000000001</v>
      </c>
      <c r="F13" s="34"/>
      <c r="G13" s="35"/>
    </row>
    <row r="14" spans="1:7" x14ac:dyDescent="0.25">
      <c r="A14" s="15">
        <v>3</v>
      </c>
      <c r="B14" s="14">
        <v>391790</v>
      </c>
      <c r="C14" s="29" t="s">
        <v>23</v>
      </c>
      <c r="D14" s="30"/>
      <c r="E14" s="31"/>
    </row>
    <row r="15" spans="1:7" x14ac:dyDescent="0.25">
      <c r="A15" s="1">
        <v>4</v>
      </c>
      <c r="B15" s="1">
        <v>392270</v>
      </c>
      <c r="C15" s="2" t="s">
        <v>22</v>
      </c>
      <c r="D15" s="27">
        <v>20</v>
      </c>
      <c r="E15" s="28">
        <v>93.206599999999995</v>
      </c>
    </row>
    <row r="16" spans="1:7" x14ac:dyDescent="0.25">
      <c r="A16" s="1"/>
      <c r="B16" s="1"/>
      <c r="C16" s="3" t="s">
        <v>0</v>
      </c>
      <c r="D16" s="4">
        <f>SUM(D12:D15)</f>
        <v>3000</v>
      </c>
      <c r="E16" s="5">
        <f>SUM(E12:E15)</f>
        <v>14123.71724</v>
      </c>
    </row>
    <row r="17" spans="1:6" ht="40.5" customHeight="1" x14ac:dyDescent="0.25">
      <c r="A17" s="37" t="s">
        <v>8</v>
      </c>
      <c r="B17" s="37"/>
      <c r="C17" s="37"/>
      <c r="D17" s="37"/>
      <c r="E17" s="37"/>
    </row>
    <row r="18" spans="1:6" ht="75" x14ac:dyDescent="0.25">
      <c r="A18" s="22" t="s">
        <v>1</v>
      </c>
      <c r="B18" s="21" t="s">
        <v>4</v>
      </c>
      <c r="C18" s="21" t="s">
        <v>2</v>
      </c>
      <c r="D18" s="21" t="s">
        <v>5</v>
      </c>
      <c r="E18" s="21" t="s">
        <v>12</v>
      </c>
    </row>
    <row r="19" spans="1:6" ht="37.5" x14ac:dyDescent="0.25">
      <c r="A19" s="6">
        <v>1</v>
      </c>
      <c r="B19" s="6">
        <v>390520</v>
      </c>
      <c r="C19" s="13" t="s">
        <v>11</v>
      </c>
      <c r="D19" s="7">
        <v>525</v>
      </c>
      <c r="E19" s="10">
        <v>22150</v>
      </c>
    </row>
    <row r="20" spans="1:6" x14ac:dyDescent="0.25">
      <c r="A20" s="6">
        <v>2</v>
      </c>
      <c r="B20" s="6">
        <v>390800</v>
      </c>
      <c r="C20" s="9" t="s">
        <v>6</v>
      </c>
      <c r="D20" s="7">
        <v>225</v>
      </c>
      <c r="E20" s="10">
        <v>9492.9</v>
      </c>
    </row>
    <row r="21" spans="1:6" ht="37.5" x14ac:dyDescent="0.25">
      <c r="A21" s="6">
        <v>3</v>
      </c>
      <c r="B21" s="6">
        <v>390930</v>
      </c>
      <c r="C21" s="9" t="s">
        <v>7</v>
      </c>
      <c r="D21" s="7">
        <v>595</v>
      </c>
      <c r="E21" s="10">
        <v>25103.3</v>
      </c>
    </row>
    <row r="22" spans="1:6" x14ac:dyDescent="0.25">
      <c r="A22" s="6"/>
      <c r="B22" s="6"/>
      <c r="C22" s="11" t="s">
        <v>0</v>
      </c>
      <c r="D22" s="12">
        <f>SUM(D19:D21)</f>
        <v>1345</v>
      </c>
      <c r="E22" s="8">
        <f>SUM(E19:E21)</f>
        <v>56746.2</v>
      </c>
    </row>
    <row r="24" spans="1:6" s="25" customFormat="1" x14ac:dyDescent="0.25">
      <c r="A24" s="23" t="s">
        <v>13</v>
      </c>
      <c r="B24" s="24"/>
      <c r="C24" s="24" t="s">
        <v>14</v>
      </c>
      <c r="F24" s="26"/>
    </row>
    <row r="25" spans="1:6" s="25" customFormat="1" x14ac:dyDescent="0.25">
      <c r="A25" s="23" t="s">
        <v>19</v>
      </c>
      <c r="B25" s="24"/>
      <c r="C25" s="24" t="s">
        <v>20</v>
      </c>
      <c r="F25" s="26"/>
    </row>
    <row r="26" spans="1:6" s="25" customFormat="1" x14ac:dyDescent="0.25">
      <c r="A26" s="23" t="s">
        <v>15</v>
      </c>
      <c r="B26" s="24"/>
      <c r="C26" s="24" t="s">
        <v>16</v>
      </c>
      <c r="F26" s="26"/>
    </row>
    <row r="27" spans="1:6" s="25" customFormat="1" x14ac:dyDescent="0.25">
      <c r="A27" s="23" t="s">
        <v>17</v>
      </c>
      <c r="B27" s="24"/>
      <c r="C27" s="24" t="s">
        <v>18</v>
      </c>
      <c r="F27" s="26"/>
    </row>
  </sheetData>
  <mergeCells count="9">
    <mergeCell ref="A17:E17"/>
    <mergeCell ref="C1:E1"/>
    <mergeCell ref="C2:E2"/>
    <mergeCell ref="C3:E3"/>
    <mergeCell ref="A5:E5"/>
    <mergeCell ref="A6:E6"/>
    <mergeCell ref="A7:E7"/>
    <mergeCell ref="A9:E9"/>
    <mergeCell ref="A10:E10"/>
  </mergeCells>
  <pageMargins left="0.78740157480314965" right="0.39370078740157483" top="0.78740157480314965" bottom="0.78740157480314965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СМП СБ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cp:lastPrinted>2022-01-11T16:47:42Z</cp:lastPrinted>
  <dcterms:created xsi:type="dcterms:W3CDTF">2019-08-02T06:40:24Z</dcterms:created>
  <dcterms:modified xsi:type="dcterms:W3CDTF">2022-03-04T07:05:33Z</dcterms:modified>
</cp:coreProperties>
</file>